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610" windowHeight="11640" activeTab="1"/>
  </bookViews>
  <sheets>
    <sheet name="常规" sheetId="1" r:id="rId1"/>
    <sheet name="特殊" sheetId="2" r:id="rId2"/>
  </sheets>
  <definedNames/>
  <calcPr fullCalcOnLoad="1"/>
</workbook>
</file>

<file path=xl/sharedStrings.xml><?xml version="1.0" encoding="utf-8"?>
<sst xmlns="http://schemas.openxmlformats.org/spreadsheetml/2006/main" count="96" uniqueCount="75">
  <si>
    <t>时段</t>
  </si>
  <si>
    <t>播出时间</t>
  </si>
  <si>
    <t>15秒</t>
  </si>
  <si>
    <t>30秒</t>
  </si>
  <si>
    <t>常规广告</t>
  </si>
  <si>
    <t>10秒</t>
  </si>
  <si>
    <t>20秒</t>
  </si>
  <si>
    <t>经典时段</t>
  </si>
  <si>
    <t>超特段</t>
  </si>
  <si>
    <t>T段</t>
  </si>
  <si>
    <t>A段</t>
  </si>
  <si>
    <t>B段</t>
  </si>
  <si>
    <t>00:00-06:59</t>
  </si>
  <si>
    <t>套播广告</t>
  </si>
  <si>
    <t xml:space="preserve">收费标准  </t>
  </si>
  <si>
    <t>次数</t>
  </si>
  <si>
    <t>播出时段</t>
  </si>
  <si>
    <t>经典套播</t>
  </si>
  <si>
    <t>8次/天</t>
  </si>
  <si>
    <t>09:30-09:59</t>
  </si>
  <si>
    <t>12:00-12:59</t>
  </si>
  <si>
    <t>11:00-11:59</t>
  </si>
  <si>
    <t>07:00-07:29</t>
  </si>
  <si>
    <t>15:00-15:59</t>
  </si>
  <si>
    <t>10次/天</t>
  </si>
  <si>
    <t>16:00-16:59</t>
  </si>
  <si>
    <t>10:00-10:59</t>
  </si>
  <si>
    <t>17:00-17:29</t>
  </si>
  <si>
    <t>10:00-10:59  12:00-12:59                   17:00-17:59  20:00-20:59</t>
  </si>
  <si>
    <t>6次/天</t>
  </si>
  <si>
    <t>4次/天</t>
  </si>
  <si>
    <r>
      <t xml:space="preserve">07:00-07:59  09:00-09:59 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:00-1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:59        1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:00-1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 xml:space="preserve">:59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18:00-18:59 2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:00-2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:59</t>
    </r>
  </si>
  <si>
    <t>08:00-08:59 10:00-10:59 12:00-12:59 14:00-14:59 16:00-16:59 18:00-18:59 19:00-19:59 22:00-22:59</t>
  </si>
  <si>
    <r>
      <t>08:00-08:59 10:00-10:59 12:00-12:59 13:00-13:59 14:00-14:59 16:00-16:59 17:00-17:59 19:00-19:59 20:00-20:59 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:00-2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:59</t>
    </r>
  </si>
  <si>
    <r>
      <t>08:00-08:59 10:00-10:59 12:00-12:59 13:00-13:59 14:00-14:59 15:00-15:59 16:00-16:59 17:00-17:59 19:00-19:59 20:00-20:59 22</t>
    </r>
    <r>
      <rPr>
        <sz val="12"/>
        <color indexed="8"/>
        <rFont val="宋体"/>
        <family val="0"/>
      </rPr>
      <t>:00-2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:59</t>
    </r>
    <r>
      <rPr>
        <sz val="12"/>
        <color indexed="8"/>
        <rFont val="宋体"/>
        <family val="0"/>
      </rPr>
      <t xml:space="preserve"> 23:00-23:59</t>
    </r>
  </si>
  <si>
    <r>
      <t>1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次/天</t>
    </r>
  </si>
  <si>
    <t>07:30-09:29</t>
  </si>
  <si>
    <t>13:00-13:59</t>
  </si>
  <si>
    <t>14:00-14:59</t>
  </si>
  <si>
    <t>17:30-18:59</t>
  </si>
  <si>
    <t>19:00-19:59</t>
  </si>
  <si>
    <t>20:00-23:59</t>
  </si>
  <si>
    <t>1）广告上档前须先付清广告款项
2）广告跳播加收定价的30%,广告满档加收定价的30%
3）指定广告开口加收定价的30%，指定广告位置加收定价的30%
4) 10秒套播按15秒套播刊例价的80%计价
5）常规广告中的价格是对应时段和长度的单次价格                                                                                                                                                                                                             6）每季度末最后一周的周二下午13:00—16:00为电台检修时间，在此期间的广告，不予补播                                                                         7）所有点位广告播出时间误差在20分钟以内均为正常</t>
  </si>
  <si>
    <t xml:space="preserve">执行日期：2016年1月1日起     </t>
  </si>
  <si>
    <t xml:space="preserve">成都电台FM94.6                                                   2016年广告价目表 （一）                                                                                                                                                                                                             </t>
  </si>
  <si>
    <t>人民币：元</t>
  </si>
  <si>
    <t xml:space="preserve">成都电台FM94.6                                                                                                                                2016年广告价目表 （二）  </t>
  </si>
  <si>
    <t>执行日期：2016年1月1日起</t>
  </si>
  <si>
    <t>特殊广告</t>
  </si>
  <si>
    <t>人民币：元</t>
  </si>
  <si>
    <t>广告形式</t>
  </si>
  <si>
    <t>收费标准</t>
  </si>
  <si>
    <t>播出方式</t>
  </si>
  <si>
    <t>口播</t>
  </si>
  <si>
    <r>
      <t>07</t>
    </r>
    <r>
      <rPr>
        <sz val="12"/>
        <rFont val="宋体"/>
        <family val="0"/>
      </rPr>
      <t>:</t>
    </r>
    <r>
      <rPr>
        <sz val="12"/>
        <rFont val="宋体"/>
        <family val="0"/>
      </rPr>
      <t>30</t>
    </r>
    <r>
      <rPr>
        <sz val="12"/>
        <rFont val="宋体"/>
        <family val="0"/>
      </rPr>
      <t>-09:</t>
    </r>
    <r>
      <rPr>
        <sz val="12"/>
        <rFont val="宋体"/>
        <family val="0"/>
      </rPr>
      <t>29</t>
    </r>
  </si>
  <si>
    <t>50000元/周</t>
  </si>
  <si>
    <t>周一到周五播出            
相同品牌每小时播出1次,一周起播
客户提交必要的商业信息不超过100字由主持人根据节目内容灵活组织口播语言</t>
  </si>
  <si>
    <t>17:00-18:59</t>
  </si>
  <si>
    <t>40000元/周</t>
  </si>
  <si>
    <t>超T段</t>
  </si>
  <si>
    <t>30000元/周</t>
  </si>
  <si>
    <t>25000元/周</t>
  </si>
  <si>
    <t>20000元/周</t>
  </si>
  <si>
    <t>时段独家冠名</t>
  </si>
  <si>
    <t>48万元/小时/月</t>
  </si>
  <si>
    <r>
      <t xml:space="preserve">1）时段冠名10秒ID 4次，                                                        2）主持人口播鸣谢3次（周末节假日除外）                   
3）15秒硬广6次/天：3次同级+3次次级                                                 </t>
    </r>
    <r>
      <rPr>
        <b/>
        <sz val="12"/>
        <rFont val="宋体"/>
        <family val="0"/>
      </rPr>
      <t>全天露出13次</t>
    </r>
  </si>
  <si>
    <t>38万元/小时/月</t>
  </si>
  <si>
    <t>30万元/小时/月</t>
  </si>
  <si>
    <t>A、B段</t>
  </si>
  <si>
    <t>25万元/小时/月</t>
  </si>
  <si>
    <t>时段特约</t>
  </si>
  <si>
    <t>35万元/小时/月</t>
  </si>
  <si>
    <r>
      <t xml:space="preserve">1）时段特约5秒ID 4次
2）15秒硬广4次/天：2次同级+2次次级                                     </t>
    </r>
    <r>
      <rPr>
        <b/>
        <sz val="12"/>
        <rFont val="宋体"/>
        <family val="0"/>
      </rPr>
      <t xml:space="preserve">全天露出8次                    </t>
    </r>
  </si>
  <si>
    <t>15万元/小时/月</t>
  </si>
  <si>
    <t>1）广告上档前须先付清广告款项
2）广告跳播加收定价的30%,广告满档加收定价的30%
3）指定广告开口加收定价的30%，指定广告位置加收定价的30%
4) 10秒套播按15秒套播刊例价的80%计价
5）常规广告中的价格是对应时段和长度的单次价格                                                                                                                                                                                                             6）每季度末最后一周的周二下午13:00—16:00为电台检修时间，在此期间的广告，不予补播                                                                         7）所有点位广告播出时间误差在20分钟以内均为正常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</si>
</sst>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0.00_);[Red]\(0.00\)"/>
    <numFmt numFmtId="185" formatCode="0_ "/>
    <numFmt numFmtId="186" formatCode="0.0_ "/>
    <numFmt numFmtId="187" formatCode="0_);[Red]\(0\)"/>
    <numFmt numFmtId="188" formatCode="[$-804]yyyy&quot;年&quot;m&quot;月&quot;d&quot;日&quot;dddd"/>
    <numFmt numFmtId="189" formatCode="hh:mm:ss"/>
    <numFmt numFmtId="190" formatCode="0.00_ "/>
  </numFmts>
  <fonts count="48"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1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1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1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2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5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9" fillId="0" borderId="7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9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41" fillId="38" borderId="11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2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2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32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2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2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5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46" fillId="36" borderId="15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47" fillId="52" borderId="9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0" fillId="53" borderId="17" applyNumberFormat="0" applyFont="0" applyAlignment="0" applyProtection="0"/>
    <xf numFmtId="0" fontId="6" fillId="54" borderId="18" applyNumberFormat="0" applyFont="0" applyAlignment="0" applyProtection="0"/>
    <xf numFmtId="0" fontId="6" fillId="54" borderId="1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/>
    </xf>
    <xf numFmtId="187" fontId="4" fillId="0" borderId="19" xfId="0" applyNumberFormat="1" applyFont="1" applyBorder="1" applyAlignment="1">
      <alignment horizontal="center" vertical="center"/>
    </xf>
    <xf numFmtId="187" fontId="0" fillId="0" borderId="19" xfId="0" applyNumberFormat="1" applyFont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5" fontId="4" fillId="56" borderId="19" xfId="0" applyNumberFormat="1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/>
    </xf>
    <xf numFmtId="185" fontId="0" fillId="56" borderId="19" xfId="0" applyNumberFormat="1" applyFont="1" applyFill="1" applyBorder="1" applyAlignment="1">
      <alignment horizontal="center" vertical="center"/>
    </xf>
    <xf numFmtId="187" fontId="3" fillId="0" borderId="19" xfId="0" applyNumberFormat="1" applyFont="1" applyBorder="1" applyAlignment="1">
      <alignment horizontal="center" vertical="center"/>
    </xf>
    <xf numFmtId="0" fontId="3" fillId="0" borderId="19" xfId="89" applyFont="1" applyBorder="1" applyAlignment="1">
      <alignment horizontal="center" vertical="center"/>
      <protection/>
    </xf>
    <xf numFmtId="0" fontId="4" fillId="0" borderId="19" xfId="89" applyFont="1" applyBorder="1" applyAlignment="1">
      <alignment horizontal="center" vertical="center"/>
      <protection/>
    </xf>
    <xf numFmtId="0" fontId="0" fillId="55" borderId="19" xfId="0" applyFont="1" applyFill="1" applyBorder="1" applyAlignment="1">
      <alignment horizontal="center" vertical="center" wrapText="1"/>
    </xf>
    <xf numFmtId="0" fontId="4" fillId="0" borderId="19" xfId="89" applyFont="1" applyFill="1" applyBorder="1" applyAlignment="1">
      <alignment horizontal="center" vertical="center"/>
      <protection/>
    </xf>
    <xf numFmtId="0" fontId="0" fillId="55" borderId="19" xfId="89" applyFont="1" applyFill="1" applyBorder="1" applyAlignment="1">
      <alignment horizontal="center" vertical="center"/>
      <protection/>
    </xf>
    <xf numFmtId="0" fontId="0" fillId="0" borderId="19" xfId="89" applyFont="1" applyFill="1" applyBorder="1" applyAlignment="1">
      <alignment horizontal="center" vertical="center" wrapText="1"/>
      <protection/>
    </xf>
    <xf numFmtId="0" fontId="22" fillId="55" borderId="19" xfId="89" applyFont="1" applyFill="1" applyBorder="1" applyAlignment="1">
      <alignment horizontal="center" vertical="center"/>
      <protection/>
    </xf>
    <xf numFmtId="0" fontId="23" fillId="0" borderId="19" xfId="89" applyFont="1" applyBorder="1" applyAlignment="1">
      <alignment horizontal="center" vertical="center"/>
      <protection/>
    </xf>
    <xf numFmtId="0" fontId="3" fillId="0" borderId="19" xfId="0" applyFont="1" applyBorder="1" applyAlignment="1">
      <alignment vertical="center"/>
    </xf>
    <xf numFmtId="0" fontId="4" fillId="55" borderId="20" xfId="0" applyFont="1" applyFill="1" applyBorder="1" applyAlignment="1">
      <alignment horizontal="center" vertical="center"/>
    </xf>
    <xf numFmtId="0" fontId="4" fillId="55" borderId="21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55" borderId="19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>
      <alignment horizontal="left" vertical="center" wrapText="1"/>
    </xf>
    <xf numFmtId="0" fontId="0" fillId="55" borderId="19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4" fillId="55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5" fontId="4" fillId="56" borderId="19" xfId="0" applyNumberFormat="1" applyFont="1" applyFill="1" applyBorder="1" applyAlignment="1">
      <alignment horizontal="center" vertical="center"/>
    </xf>
    <xf numFmtId="187" fontId="4" fillId="0" borderId="19" xfId="0" applyNumberFormat="1" applyFont="1" applyBorder="1" applyAlignment="1">
      <alignment horizontal="center" vertical="center"/>
    </xf>
    <xf numFmtId="0" fontId="1" fillId="0" borderId="19" xfId="89" applyFont="1" applyBorder="1" applyAlignment="1">
      <alignment horizontal="center" vertical="center" wrapText="1"/>
      <protection/>
    </xf>
    <xf numFmtId="0" fontId="1" fillId="0" borderId="19" xfId="89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9" xfId="89" applyFont="1" applyBorder="1" applyAlignment="1">
      <alignment horizontal="right" vertical="center" wrapText="1"/>
      <protection/>
    </xf>
    <xf numFmtId="0" fontId="0" fillId="56" borderId="23" xfId="89" applyFont="1" applyFill="1" applyBorder="1" applyAlignment="1">
      <alignment horizontal="center" vertical="center" wrapText="1"/>
      <protection/>
    </xf>
    <xf numFmtId="0" fontId="0" fillId="56" borderId="24" xfId="89" applyFont="1" applyFill="1" applyBorder="1" applyAlignment="1">
      <alignment horizontal="center" vertical="center" wrapText="1"/>
      <protection/>
    </xf>
    <xf numFmtId="0" fontId="0" fillId="56" borderId="25" xfId="89" applyFont="1" applyFill="1" applyBorder="1" applyAlignment="1">
      <alignment horizontal="center" vertical="center" wrapText="1"/>
      <protection/>
    </xf>
    <xf numFmtId="0" fontId="0" fillId="56" borderId="26" xfId="89" applyFont="1" applyFill="1" applyBorder="1" applyAlignment="1">
      <alignment horizontal="center" vertical="center" wrapText="1"/>
      <protection/>
    </xf>
    <xf numFmtId="0" fontId="0" fillId="56" borderId="27" xfId="89" applyFont="1" applyFill="1" applyBorder="1" applyAlignment="1">
      <alignment horizontal="center" vertical="center" wrapText="1"/>
      <protection/>
    </xf>
    <xf numFmtId="0" fontId="0" fillId="56" borderId="28" xfId="89" applyFont="1" applyFill="1" applyBorder="1" applyAlignment="1">
      <alignment horizontal="center" vertical="center" wrapText="1"/>
      <protection/>
    </xf>
    <xf numFmtId="0" fontId="3" fillId="0" borderId="19" xfId="89" applyFont="1" applyBorder="1" applyAlignment="1">
      <alignment horizontal="center" vertical="center"/>
      <protection/>
    </xf>
    <xf numFmtId="0" fontId="4" fillId="0" borderId="19" xfId="89" applyFont="1" applyBorder="1" applyAlignment="1">
      <alignment horizontal="center" vertical="center"/>
      <protection/>
    </xf>
    <xf numFmtId="0" fontId="0" fillId="55" borderId="19" xfId="89" applyFont="1" applyFill="1" applyBorder="1" applyAlignment="1">
      <alignment horizontal="left" vertical="center" wrapText="1"/>
      <protection/>
    </xf>
    <xf numFmtId="0" fontId="4" fillId="55" borderId="19" xfId="89" applyFont="1" applyFill="1" applyBorder="1" applyAlignment="1">
      <alignment horizontal="center" vertical="center" wrapText="1"/>
      <protection/>
    </xf>
    <xf numFmtId="0" fontId="0" fillId="0" borderId="19" xfId="89" applyFont="1" applyBorder="1" applyAlignment="1">
      <alignment horizontal="left" vertical="center" wrapText="1"/>
      <protection/>
    </xf>
  </cellXfs>
  <cellStyles count="131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好" xfId="90"/>
    <cellStyle name="好 2" xfId="91"/>
    <cellStyle name="好 3" xfId="92"/>
    <cellStyle name="汇总" xfId="93"/>
    <cellStyle name="汇总 2" xfId="94"/>
    <cellStyle name="汇总 3" xfId="95"/>
    <cellStyle name="Currency" xfId="96"/>
    <cellStyle name="Currency [0]" xfId="97"/>
    <cellStyle name="计算" xfId="98"/>
    <cellStyle name="计算 2" xfId="99"/>
    <cellStyle name="计算 3" xfId="100"/>
    <cellStyle name="检查单元格" xfId="101"/>
    <cellStyle name="检查单元格 2" xfId="102"/>
    <cellStyle name="检查单元格 3" xfId="103"/>
    <cellStyle name="解释性文本" xfId="104"/>
    <cellStyle name="解释性文本 2" xfId="105"/>
    <cellStyle name="解释性文本 3" xfId="106"/>
    <cellStyle name="警告文本" xfId="107"/>
    <cellStyle name="警告文本 2" xfId="108"/>
    <cellStyle name="警告文本 3" xfId="109"/>
    <cellStyle name="链接单元格" xfId="110"/>
    <cellStyle name="链接单元格 2" xfId="111"/>
    <cellStyle name="链接单元格 3" xfId="112"/>
    <cellStyle name="Comma" xfId="113"/>
    <cellStyle name="Comma [0]" xfId="114"/>
    <cellStyle name="强调文字颜色 1" xfId="115"/>
    <cellStyle name="强调文字颜色 1 2" xfId="116"/>
    <cellStyle name="强调文字颜色 1 3" xfId="117"/>
    <cellStyle name="强调文字颜色 2" xfId="118"/>
    <cellStyle name="强调文字颜色 2 2" xfId="119"/>
    <cellStyle name="强调文字颜色 2 3" xfId="120"/>
    <cellStyle name="强调文字颜色 3" xfId="121"/>
    <cellStyle name="强调文字颜色 3 2" xfId="122"/>
    <cellStyle name="强调文字颜色 3 3" xfId="123"/>
    <cellStyle name="强调文字颜色 4" xfId="124"/>
    <cellStyle name="强调文字颜色 4 2" xfId="125"/>
    <cellStyle name="强调文字颜色 4 3" xfId="126"/>
    <cellStyle name="强调文字颜色 5" xfId="127"/>
    <cellStyle name="强调文字颜色 5 2" xfId="128"/>
    <cellStyle name="强调文字颜色 5 3" xfId="129"/>
    <cellStyle name="强调文字颜色 6" xfId="130"/>
    <cellStyle name="强调文字颜色 6 2" xfId="131"/>
    <cellStyle name="强调文字颜色 6 3" xfId="132"/>
    <cellStyle name="适中" xfId="133"/>
    <cellStyle name="适中 2" xfId="134"/>
    <cellStyle name="适中 3" xfId="135"/>
    <cellStyle name="输出" xfId="136"/>
    <cellStyle name="输出 2" xfId="137"/>
    <cellStyle name="输出 3" xfId="138"/>
    <cellStyle name="输入" xfId="139"/>
    <cellStyle name="输入 2" xfId="140"/>
    <cellStyle name="输入 3" xfId="141"/>
    <cellStyle name="注释" xfId="142"/>
    <cellStyle name="注释 2" xfId="143"/>
    <cellStyle name="注释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6">
      <selection activeCell="A28" sqref="A28:G28"/>
    </sheetView>
  </sheetViews>
  <sheetFormatPr defaultColWidth="9.00390625" defaultRowHeight="14.25"/>
  <cols>
    <col min="1" max="1" width="11.75390625" style="0" customWidth="1"/>
    <col min="3" max="3" width="11.375" style="0" customWidth="1"/>
    <col min="4" max="4" width="16.75390625" style="0" customWidth="1"/>
    <col min="5" max="5" width="8.75390625" style="0" customWidth="1"/>
    <col min="6" max="6" width="9.375" style="0" customWidth="1"/>
    <col min="7" max="7" width="15.00390625" style="0" customWidth="1"/>
  </cols>
  <sheetData>
    <row r="1" spans="1:7" ht="48.75" customHeight="1">
      <c r="A1" s="35" t="s">
        <v>44</v>
      </c>
      <c r="B1" s="36"/>
      <c r="C1" s="36"/>
      <c r="D1" s="36"/>
      <c r="E1" s="36"/>
      <c r="F1" s="36"/>
      <c r="G1" s="36"/>
    </row>
    <row r="2" spans="1:7" ht="24" customHeight="1">
      <c r="A2" s="37" t="s">
        <v>43</v>
      </c>
      <c r="B2" s="38"/>
      <c r="C2" s="38"/>
      <c r="D2" s="38"/>
      <c r="E2" s="38"/>
      <c r="F2" s="38"/>
      <c r="G2" s="38"/>
    </row>
    <row r="3" spans="1:7" ht="27" customHeight="1">
      <c r="A3" s="32" t="s">
        <v>4</v>
      </c>
      <c r="B3" s="32"/>
      <c r="C3" s="32"/>
      <c r="D3" s="32"/>
      <c r="E3" s="32"/>
      <c r="F3" s="32"/>
      <c r="G3" s="10" t="s">
        <v>45</v>
      </c>
    </row>
    <row r="4" spans="1:7" ht="27" customHeight="1">
      <c r="A4" s="1" t="s">
        <v>0</v>
      </c>
      <c r="B4" s="28" t="s">
        <v>1</v>
      </c>
      <c r="C4" s="28"/>
      <c r="D4" s="1" t="s">
        <v>5</v>
      </c>
      <c r="E4" s="7" t="s">
        <v>2</v>
      </c>
      <c r="F4" s="1" t="s">
        <v>6</v>
      </c>
      <c r="G4" s="3" t="s">
        <v>3</v>
      </c>
    </row>
    <row r="5" spans="1:7" ht="15" customHeight="1">
      <c r="A5" s="31" t="s">
        <v>7</v>
      </c>
      <c r="B5" s="27" t="s">
        <v>36</v>
      </c>
      <c r="C5" s="27"/>
      <c r="D5" s="28">
        <v>5500</v>
      </c>
      <c r="E5" s="33">
        <v>7200</v>
      </c>
      <c r="F5" s="28">
        <v>9200</v>
      </c>
      <c r="G5" s="34">
        <v>12000</v>
      </c>
    </row>
    <row r="6" spans="1:7" ht="15" customHeight="1">
      <c r="A6" s="31"/>
      <c r="B6" s="27" t="s">
        <v>39</v>
      </c>
      <c r="C6" s="27"/>
      <c r="D6" s="28"/>
      <c r="E6" s="33"/>
      <c r="F6" s="28"/>
      <c r="G6" s="34"/>
    </row>
    <row r="7" spans="1:7" ht="15" customHeight="1">
      <c r="A7" s="31" t="s">
        <v>8</v>
      </c>
      <c r="B7" s="27" t="s">
        <v>22</v>
      </c>
      <c r="C7" s="27"/>
      <c r="D7" s="28">
        <v>3800</v>
      </c>
      <c r="E7" s="33">
        <v>5000</v>
      </c>
      <c r="F7" s="28">
        <v>6400</v>
      </c>
      <c r="G7" s="34">
        <v>8200</v>
      </c>
    </row>
    <row r="8" spans="1:7" ht="15" customHeight="1">
      <c r="A8" s="31"/>
      <c r="B8" s="27" t="s">
        <v>19</v>
      </c>
      <c r="C8" s="27"/>
      <c r="D8" s="28"/>
      <c r="E8" s="33"/>
      <c r="F8" s="28"/>
      <c r="G8" s="34"/>
    </row>
    <row r="9" spans="1:7" ht="15" customHeight="1">
      <c r="A9" s="31"/>
      <c r="B9" s="27" t="s">
        <v>26</v>
      </c>
      <c r="C9" s="27"/>
      <c r="D9" s="28"/>
      <c r="E9" s="33"/>
      <c r="F9" s="28"/>
      <c r="G9" s="34"/>
    </row>
    <row r="10" spans="1:7" ht="15" customHeight="1">
      <c r="A10" s="31"/>
      <c r="B10" s="27" t="s">
        <v>20</v>
      </c>
      <c r="C10" s="27"/>
      <c r="D10" s="28"/>
      <c r="E10" s="33"/>
      <c r="F10" s="28"/>
      <c r="G10" s="34"/>
    </row>
    <row r="11" spans="1:7" ht="15" customHeight="1">
      <c r="A11" s="31"/>
      <c r="B11" s="27" t="s">
        <v>27</v>
      </c>
      <c r="C11" s="27"/>
      <c r="D11" s="28"/>
      <c r="E11" s="33"/>
      <c r="F11" s="28"/>
      <c r="G11" s="34"/>
    </row>
    <row r="12" spans="1:7" ht="15" customHeight="1">
      <c r="A12" s="31"/>
      <c r="B12" s="27" t="s">
        <v>40</v>
      </c>
      <c r="C12" s="27"/>
      <c r="D12" s="28"/>
      <c r="E12" s="33"/>
      <c r="F12" s="28"/>
      <c r="G12" s="34"/>
    </row>
    <row r="13" spans="1:7" ht="15" customHeight="1">
      <c r="A13" s="20" t="s">
        <v>9</v>
      </c>
      <c r="B13" s="27" t="s">
        <v>21</v>
      </c>
      <c r="C13" s="27"/>
      <c r="D13" s="28">
        <v>2880</v>
      </c>
      <c r="E13" s="33">
        <v>3600</v>
      </c>
      <c r="F13" s="28">
        <v>4600</v>
      </c>
      <c r="G13" s="34">
        <v>5800</v>
      </c>
    </row>
    <row r="14" spans="1:7" ht="15" customHeight="1">
      <c r="A14" s="21"/>
      <c r="B14" s="27" t="s">
        <v>37</v>
      </c>
      <c r="C14" s="27"/>
      <c r="D14" s="28"/>
      <c r="E14" s="33"/>
      <c r="F14" s="28"/>
      <c r="G14" s="34"/>
    </row>
    <row r="15" spans="1:7" ht="15" customHeight="1">
      <c r="A15" s="21"/>
      <c r="B15" s="27" t="s">
        <v>38</v>
      </c>
      <c r="C15" s="27"/>
      <c r="D15" s="28"/>
      <c r="E15" s="33"/>
      <c r="F15" s="28"/>
      <c r="G15" s="34"/>
    </row>
    <row r="16" spans="1:7" ht="15" customHeight="1">
      <c r="A16" s="21"/>
      <c r="B16" s="27" t="s">
        <v>23</v>
      </c>
      <c r="C16" s="27"/>
      <c r="D16" s="28"/>
      <c r="E16" s="33"/>
      <c r="F16" s="28"/>
      <c r="G16" s="34"/>
    </row>
    <row r="17" spans="1:7" ht="15" customHeight="1">
      <c r="A17" s="22"/>
      <c r="B17" s="27" t="s">
        <v>25</v>
      </c>
      <c r="C17" s="27"/>
      <c r="D17" s="28"/>
      <c r="E17" s="33"/>
      <c r="F17" s="28"/>
      <c r="G17" s="34"/>
    </row>
    <row r="18" spans="1:7" ht="15" customHeight="1">
      <c r="A18" s="2" t="s">
        <v>10</v>
      </c>
      <c r="B18" s="31" t="s">
        <v>41</v>
      </c>
      <c r="C18" s="31"/>
      <c r="D18" s="1">
        <f>2000*1.2</f>
        <v>2400</v>
      </c>
      <c r="E18" s="7">
        <v>3000</v>
      </c>
      <c r="F18" s="1">
        <v>3800</v>
      </c>
      <c r="G18" s="3">
        <f>4000*1.2</f>
        <v>4800</v>
      </c>
    </row>
    <row r="19" spans="1:7" ht="15" customHeight="1">
      <c r="A19" s="2" t="s">
        <v>11</v>
      </c>
      <c r="B19" s="31" t="s">
        <v>12</v>
      </c>
      <c r="C19" s="31"/>
      <c r="D19" s="1">
        <v>1460</v>
      </c>
      <c r="E19" s="7">
        <v>1800</v>
      </c>
      <c r="F19" s="1">
        <v>2400</v>
      </c>
      <c r="G19" s="3">
        <f>2500*1.2</f>
        <v>3000</v>
      </c>
    </row>
    <row r="20" spans="1:7" ht="27" customHeight="1">
      <c r="A20" s="32" t="s">
        <v>13</v>
      </c>
      <c r="B20" s="32"/>
      <c r="C20" s="32"/>
      <c r="D20" s="32"/>
      <c r="E20" s="32" t="s">
        <v>14</v>
      </c>
      <c r="F20" s="32"/>
      <c r="G20" s="32"/>
    </row>
    <row r="21" spans="1:7" ht="21.75" customHeight="1">
      <c r="A21" s="1" t="s">
        <v>15</v>
      </c>
      <c r="B21" s="28" t="s">
        <v>16</v>
      </c>
      <c r="C21" s="28"/>
      <c r="D21" s="28"/>
      <c r="E21" s="7" t="s">
        <v>2</v>
      </c>
      <c r="F21" s="1" t="s">
        <v>6</v>
      </c>
      <c r="G21" s="3" t="s">
        <v>3</v>
      </c>
    </row>
    <row r="22" spans="1:7" ht="23.25" customHeight="1">
      <c r="A22" s="32" t="s">
        <v>17</v>
      </c>
      <c r="B22" s="32"/>
      <c r="C22" s="32"/>
      <c r="D22" s="32"/>
      <c r="E22" s="32"/>
      <c r="F22" s="32"/>
      <c r="G22" s="32"/>
    </row>
    <row r="23" spans="1:7" ht="38.25" customHeight="1">
      <c r="A23" s="6" t="s">
        <v>30</v>
      </c>
      <c r="B23" s="23" t="s">
        <v>28</v>
      </c>
      <c r="C23" s="23"/>
      <c r="D23" s="23"/>
      <c r="E23" s="8">
        <v>6000</v>
      </c>
      <c r="F23" s="6">
        <v>7600</v>
      </c>
      <c r="G23" s="6">
        <v>9600</v>
      </c>
    </row>
    <row r="24" spans="1:7" ht="35.25" customHeight="1">
      <c r="A24" s="5" t="s">
        <v>29</v>
      </c>
      <c r="B24" s="24" t="s">
        <v>31</v>
      </c>
      <c r="C24" s="24"/>
      <c r="D24" s="24"/>
      <c r="E24" s="9">
        <v>9000</v>
      </c>
      <c r="F24" s="6">
        <v>12000</v>
      </c>
      <c r="G24" s="4">
        <v>14600</v>
      </c>
    </row>
    <row r="25" spans="1:7" ht="51" customHeight="1">
      <c r="A25" s="2" t="s">
        <v>18</v>
      </c>
      <c r="B25" s="25" t="s">
        <v>32</v>
      </c>
      <c r="C25" s="24"/>
      <c r="D25" s="24"/>
      <c r="E25" s="9">
        <f>10000*1.2</f>
        <v>12000</v>
      </c>
      <c r="F25" s="6">
        <v>15000</v>
      </c>
      <c r="G25" s="4">
        <v>19600</v>
      </c>
    </row>
    <row r="26" spans="1:7" ht="58.5" customHeight="1">
      <c r="A26" s="5" t="s">
        <v>24</v>
      </c>
      <c r="B26" s="25" t="s">
        <v>33</v>
      </c>
      <c r="C26" s="24"/>
      <c r="D26" s="24"/>
      <c r="E26" s="9">
        <v>15000</v>
      </c>
      <c r="F26" s="6">
        <v>18000</v>
      </c>
      <c r="G26" s="4">
        <v>23600</v>
      </c>
    </row>
    <row r="27" spans="1:7" ht="62.25" customHeight="1">
      <c r="A27" s="5" t="s">
        <v>35</v>
      </c>
      <c r="B27" s="26" t="s">
        <v>34</v>
      </c>
      <c r="C27" s="24"/>
      <c r="D27" s="24"/>
      <c r="E27" s="9">
        <v>18000</v>
      </c>
      <c r="F27" s="6">
        <v>23000</v>
      </c>
      <c r="G27" s="4">
        <v>28600</v>
      </c>
    </row>
    <row r="28" spans="1:7" ht="114" customHeight="1">
      <c r="A28" s="29" t="s">
        <v>42</v>
      </c>
      <c r="B28" s="30"/>
      <c r="C28" s="30"/>
      <c r="D28" s="30"/>
      <c r="E28" s="30"/>
      <c r="F28" s="30"/>
      <c r="G28" s="30"/>
    </row>
  </sheetData>
  <sheetProtection/>
  <mergeCells count="44">
    <mergeCell ref="A1:G1"/>
    <mergeCell ref="A2:G2"/>
    <mergeCell ref="A3:F3"/>
    <mergeCell ref="B4:C4"/>
    <mergeCell ref="A5:A6"/>
    <mergeCell ref="B5:C5"/>
    <mergeCell ref="D5:D6"/>
    <mergeCell ref="E5:E6"/>
    <mergeCell ref="F5:F6"/>
    <mergeCell ref="G5:G6"/>
    <mergeCell ref="B6:C6"/>
    <mergeCell ref="A7:A12"/>
    <mergeCell ref="B7:C7"/>
    <mergeCell ref="D7:D12"/>
    <mergeCell ref="E7:E12"/>
    <mergeCell ref="F7:F12"/>
    <mergeCell ref="G7:G12"/>
    <mergeCell ref="B8:C8"/>
    <mergeCell ref="B9:C9"/>
    <mergeCell ref="B10:C10"/>
    <mergeCell ref="B11:C11"/>
    <mergeCell ref="B12:C12"/>
    <mergeCell ref="E13:E17"/>
    <mergeCell ref="F13:F17"/>
    <mergeCell ref="G13:G17"/>
    <mergeCell ref="B14:C14"/>
    <mergeCell ref="B15:C15"/>
    <mergeCell ref="B16:C16"/>
    <mergeCell ref="B17:C17"/>
    <mergeCell ref="A28:G28"/>
    <mergeCell ref="B18:C18"/>
    <mergeCell ref="B19:C19"/>
    <mergeCell ref="A20:D20"/>
    <mergeCell ref="E20:G20"/>
    <mergeCell ref="B21:D21"/>
    <mergeCell ref="A22:G22"/>
    <mergeCell ref="A13:A17"/>
    <mergeCell ref="B23:D23"/>
    <mergeCell ref="B24:D24"/>
    <mergeCell ref="B25:D25"/>
    <mergeCell ref="B26:D26"/>
    <mergeCell ref="B27:D27"/>
    <mergeCell ref="B13:C13"/>
    <mergeCell ref="D13:D17"/>
  </mergeCells>
  <printOptions/>
  <pageMargins left="0.7" right="0.7" top="0.35" bottom="0.17" header="0.3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H18" sqref="H18"/>
    </sheetView>
  </sheetViews>
  <sheetFormatPr defaultColWidth="9.00390625" defaultRowHeight="14.25"/>
  <cols>
    <col min="1" max="1" width="20.625" style="0" customWidth="1"/>
    <col min="2" max="2" width="17.75390625" style="0" customWidth="1"/>
    <col min="3" max="3" width="21.875" style="0" customWidth="1"/>
    <col min="4" max="4" width="19.00390625" style="0" customWidth="1"/>
    <col min="5" max="5" width="27.375" style="0" customWidth="1"/>
  </cols>
  <sheetData>
    <row r="1" spans="1:5" ht="22.5">
      <c r="A1" s="36" t="s">
        <v>46</v>
      </c>
      <c r="B1" s="36"/>
      <c r="C1" s="36"/>
      <c r="D1" s="36"/>
      <c r="E1" s="36"/>
    </row>
    <row r="2" spans="1:5" ht="14.25">
      <c r="A2" s="39" t="s">
        <v>47</v>
      </c>
      <c r="B2" s="39"/>
      <c r="C2" s="39"/>
      <c r="D2" s="39"/>
      <c r="E2" s="39"/>
    </row>
    <row r="3" spans="1:5" ht="14.25">
      <c r="A3" s="32" t="s">
        <v>48</v>
      </c>
      <c r="B3" s="32"/>
      <c r="C3" s="32"/>
      <c r="D3" s="32"/>
      <c r="E3" s="19" t="s">
        <v>49</v>
      </c>
    </row>
    <row r="4" spans="1:5" ht="20.25">
      <c r="A4" s="18" t="s">
        <v>50</v>
      </c>
      <c r="B4" s="11" t="s">
        <v>0</v>
      </c>
      <c r="C4" s="17" t="s">
        <v>51</v>
      </c>
      <c r="D4" s="46" t="s">
        <v>52</v>
      </c>
      <c r="E4" s="46"/>
    </row>
    <row r="5" spans="1:5" ht="42" customHeight="1">
      <c r="A5" s="49" t="s">
        <v>53</v>
      </c>
      <c r="B5" s="16" t="s">
        <v>54</v>
      </c>
      <c r="C5" s="15" t="s">
        <v>55</v>
      </c>
      <c r="D5" s="40" t="s">
        <v>56</v>
      </c>
      <c r="E5" s="41"/>
    </row>
    <row r="6" spans="1:5" ht="42" customHeight="1">
      <c r="A6" s="49"/>
      <c r="B6" s="14" t="s">
        <v>57</v>
      </c>
      <c r="C6" s="13" t="s">
        <v>58</v>
      </c>
      <c r="D6" s="42"/>
      <c r="E6" s="43"/>
    </row>
    <row r="7" spans="1:5" ht="42" customHeight="1">
      <c r="A7" s="49"/>
      <c r="B7" s="14" t="s">
        <v>59</v>
      </c>
      <c r="C7" s="13" t="s">
        <v>60</v>
      </c>
      <c r="D7" s="42"/>
      <c r="E7" s="43"/>
    </row>
    <row r="8" spans="1:5" ht="42" customHeight="1">
      <c r="A8" s="49"/>
      <c r="B8" s="14" t="s">
        <v>9</v>
      </c>
      <c r="C8" s="13" t="s">
        <v>61</v>
      </c>
      <c r="D8" s="42"/>
      <c r="E8" s="43"/>
    </row>
    <row r="9" spans="1:5" ht="42" customHeight="1">
      <c r="A9" s="49"/>
      <c r="B9" s="14" t="s">
        <v>10</v>
      </c>
      <c r="C9" s="13" t="s">
        <v>62</v>
      </c>
      <c r="D9" s="44"/>
      <c r="E9" s="45"/>
    </row>
    <row r="10" spans="1:5" ht="42" customHeight="1">
      <c r="A10" s="47" t="s">
        <v>63</v>
      </c>
      <c r="B10" s="12" t="s">
        <v>7</v>
      </c>
      <c r="C10" s="13" t="s">
        <v>64</v>
      </c>
      <c r="D10" s="48" t="s">
        <v>65</v>
      </c>
      <c r="E10" s="48"/>
    </row>
    <row r="11" spans="1:5" ht="42" customHeight="1">
      <c r="A11" s="47"/>
      <c r="B11" s="12" t="s">
        <v>59</v>
      </c>
      <c r="C11" s="13" t="s">
        <v>66</v>
      </c>
      <c r="D11" s="48" t="s">
        <v>65</v>
      </c>
      <c r="E11" s="48"/>
    </row>
    <row r="12" spans="1:5" ht="42" customHeight="1">
      <c r="A12" s="47"/>
      <c r="B12" s="12" t="s">
        <v>9</v>
      </c>
      <c r="C12" s="13" t="s">
        <v>67</v>
      </c>
      <c r="D12" s="48" t="s">
        <v>65</v>
      </c>
      <c r="E12" s="48"/>
    </row>
    <row r="13" spans="1:5" ht="42" customHeight="1">
      <c r="A13" s="47"/>
      <c r="B13" s="12" t="s">
        <v>68</v>
      </c>
      <c r="C13" s="13" t="s">
        <v>69</v>
      </c>
      <c r="D13" s="48" t="s">
        <v>65</v>
      </c>
      <c r="E13" s="48"/>
    </row>
    <row r="14" spans="1:5" ht="42" customHeight="1">
      <c r="A14" s="47" t="s">
        <v>70</v>
      </c>
      <c r="B14" s="12" t="s">
        <v>7</v>
      </c>
      <c r="C14" s="13" t="s">
        <v>71</v>
      </c>
      <c r="D14" s="48" t="s">
        <v>72</v>
      </c>
      <c r="E14" s="48"/>
    </row>
    <row r="15" spans="1:5" ht="42" customHeight="1">
      <c r="A15" s="47"/>
      <c r="B15" s="12" t="s">
        <v>59</v>
      </c>
      <c r="C15" s="13" t="s">
        <v>67</v>
      </c>
      <c r="D15" s="48" t="s">
        <v>72</v>
      </c>
      <c r="E15" s="48"/>
    </row>
    <row r="16" spans="1:5" ht="42" customHeight="1">
      <c r="A16" s="47"/>
      <c r="B16" s="12" t="s">
        <v>9</v>
      </c>
      <c r="C16" s="13" t="s">
        <v>69</v>
      </c>
      <c r="D16" s="48" t="s">
        <v>72</v>
      </c>
      <c r="E16" s="48"/>
    </row>
    <row r="17" spans="1:5" ht="42" customHeight="1">
      <c r="A17" s="47"/>
      <c r="B17" s="12" t="s">
        <v>68</v>
      </c>
      <c r="C17" s="13" t="s">
        <v>73</v>
      </c>
      <c r="D17" s="48" t="s">
        <v>72</v>
      </c>
      <c r="E17" s="48"/>
    </row>
    <row r="18" spans="1:5" ht="42" customHeight="1">
      <c r="A18" s="50" t="s">
        <v>74</v>
      </c>
      <c r="B18" s="50"/>
      <c r="C18" s="50"/>
      <c r="D18" s="50"/>
      <c r="E18" s="50"/>
    </row>
    <row r="19" spans="1:5" ht="42" customHeight="1">
      <c r="A19" s="50"/>
      <c r="B19" s="50"/>
      <c r="C19" s="50"/>
      <c r="D19" s="50"/>
      <c r="E19" s="50"/>
    </row>
    <row r="20" spans="1:5" ht="42" customHeight="1">
      <c r="A20" s="50"/>
      <c r="B20" s="50"/>
      <c r="C20" s="50"/>
      <c r="D20" s="50"/>
      <c r="E20" s="50"/>
    </row>
  </sheetData>
  <sheetProtection/>
  <mergeCells count="17">
    <mergeCell ref="D12:E12"/>
    <mergeCell ref="A18:E20"/>
    <mergeCell ref="D17:E17"/>
    <mergeCell ref="D16:E16"/>
    <mergeCell ref="D15:E15"/>
    <mergeCell ref="D14:E14"/>
    <mergeCell ref="A14:A17"/>
    <mergeCell ref="A2:E2"/>
    <mergeCell ref="A1:E1"/>
    <mergeCell ref="D5:E9"/>
    <mergeCell ref="D4:E4"/>
    <mergeCell ref="A10:A13"/>
    <mergeCell ref="D13:E13"/>
    <mergeCell ref="A3:D3"/>
    <mergeCell ref="A5:A9"/>
    <mergeCell ref="D10:E10"/>
    <mergeCell ref="D11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cozy</cp:lastModifiedBy>
  <cp:lastPrinted>2016-01-05T10:05:44Z</cp:lastPrinted>
  <dcterms:created xsi:type="dcterms:W3CDTF">2014-12-12T02:37:13Z</dcterms:created>
  <dcterms:modified xsi:type="dcterms:W3CDTF">2016-08-05T01:17:19Z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